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LASPS\Khall\Degree in Three\Plans of Study\"/>
    </mc:Choice>
  </mc:AlternateContent>
  <bookViews>
    <workbookView xWindow="0" yWindow="0" windowWidth="16800" windowHeight="7020"/>
  </bookViews>
  <sheets>
    <sheet name="degree chart" sheetId="1" r:id="rId1"/>
    <sheet name="checkpoints" sheetId="3" r:id="rId2"/>
  </sheets>
  <definedNames>
    <definedName name="_xlnm.Print_Area" localSheetId="0">'degree chart'!$A$1:$T$44</definedName>
  </definedNames>
  <calcPr calcId="152511"/>
</workbook>
</file>

<file path=xl/calcChain.xml><?xml version="1.0" encoding="utf-8"?>
<calcChain xmlns="http://schemas.openxmlformats.org/spreadsheetml/2006/main">
  <c r="H39" i="1" l="1"/>
  <c r="B18" i="3" l="1"/>
  <c r="B10" i="3"/>
  <c r="D39" i="1"/>
  <c r="H27" i="1"/>
  <c r="H16" i="1"/>
  <c r="D27" i="1"/>
  <c r="D16" i="1"/>
  <c r="I16" i="1" l="1"/>
  <c r="I27" i="1"/>
</calcChain>
</file>

<file path=xl/sharedStrings.xml><?xml version="1.0" encoding="utf-8"?>
<sst xmlns="http://schemas.openxmlformats.org/spreadsheetml/2006/main" count="102" uniqueCount="69">
  <si>
    <t>Total:</t>
  </si>
  <si>
    <t>First Year: Fall</t>
  </si>
  <si>
    <t>S.H.</t>
  </si>
  <si>
    <t>First Year: Spring</t>
  </si>
  <si>
    <t>First Year: Summer</t>
  </si>
  <si>
    <t>First Year: Winter</t>
  </si>
  <si>
    <t>Second Year: Fall</t>
  </si>
  <si>
    <t>Second Year: Spring</t>
  </si>
  <si>
    <t>Second Year: Summer</t>
  </si>
  <si>
    <t>Second Year: Winter</t>
  </si>
  <si>
    <t>Third Year: Fall</t>
  </si>
  <si>
    <t>Third Year: Spring</t>
  </si>
  <si>
    <t>Graduation Checklist</t>
  </si>
  <si>
    <t>Date:</t>
  </si>
  <si>
    <t>Name:</t>
  </si>
  <si>
    <t>HawkID:</t>
  </si>
  <si>
    <t>Minor(s):</t>
  </si>
  <si>
    <t>Before the end of the first year (fall/ spring /summer sessions), complete the following</t>
  </si>
  <si>
    <t>History Major, course checkpoints</t>
  </si>
  <si>
    <t>Rhetoric GER</t>
  </si>
  <si>
    <t>second semester World Language GER (or equivalent)</t>
  </si>
  <si>
    <t>Historical Perspectives GER</t>
  </si>
  <si>
    <t>one intermediate History class</t>
  </si>
  <si>
    <t>elective credits</t>
  </si>
  <si>
    <t>Before the end of the second (fall/ spring /summer sessions), complete the following</t>
  </si>
  <si>
    <t>finish  World Language GER</t>
  </si>
  <si>
    <t xml:space="preserve">Introduction to History Major </t>
  </si>
  <si>
    <t>GER credits (QFR, Values, International, Social Stud, Literary Arts, Int Lit, Nat Science)</t>
  </si>
  <si>
    <t>four intermediate History classes</t>
  </si>
  <si>
    <t>GE Rhetoric (or any GE)</t>
  </si>
  <si>
    <t>Success at Iowa</t>
  </si>
  <si>
    <t>GE World Languages (or any GE)</t>
  </si>
  <si>
    <t>GE Interpretation of Literature (or any GE)</t>
  </si>
  <si>
    <t xml:space="preserve">Electives </t>
  </si>
  <si>
    <t>Electives</t>
  </si>
  <si>
    <t>Total</t>
  </si>
  <si>
    <t xml:space="preserve">Total   </t>
  </si>
  <si>
    <r>
      <rPr>
        <b/>
        <sz val="10"/>
        <rFont val="Calibri"/>
        <family val="2"/>
        <scheme val="minor"/>
      </rPr>
      <t>Total</t>
    </r>
    <r>
      <rPr>
        <sz val="10"/>
        <rFont val="Calibri"/>
        <family val="2"/>
        <scheme val="minor"/>
      </rPr>
      <t xml:space="preserve">  </t>
    </r>
  </si>
  <si>
    <t>GE Social Sociences (or any GE)</t>
  </si>
  <si>
    <t>GE International &amp; Global Issues (or any GE)</t>
  </si>
  <si>
    <t>History (BA)</t>
  </si>
  <si>
    <t>Major:</t>
  </si>
  <si>
    <t>Degree in Three: Academic Plan</t>
  </si>
  <si>
    <t>GE Natural Sciences without lab (or any GE)</t>
  </si>
  <si>
    <t>GE Natural Sciences with lab (or any GE)</t>
  </si>
  <si>
    <t>Two-Year Total Credit Hours</t>
  </si>
  <si>
    <t>One-Year Total Credit Hours</t>
  </si>
  <si>
    <t>GE Values, Society, and Diversity  (or any GE)</t>
  </si>
  <si>
    <t>NOTE: Students  may be able to study abroad with proper planning and in some cases could earn credit for the major or for a GE requirement.</t>
  </si>
  <si>
    <t>NOTE: History classes must satsify Department of History's distribution requirements (6 credits US, 6 credits, European, 6 credits world, etc)</t>
  </si>
  <si>
    <t xml:space="preserve">NOTE: Students entering UI with additional credit hours may be able to reduce their semester and summer session course load.  </t>
  </si>
  <si>
    <t>GE Quantitative or Formal Reasoning (or any  GE)</t>
  </si>
  <si>
    <t>GE Literary, Visual, Performing Arts (or any GE)</t>
  </si>
  <si>
    <t>Total Credit Hours</t>
  </si>
  <si>
    <t>UI  residence requirement must be completed: The final 30 s.h. in residence credit or 45 of the final 60 s.h. in residence credit or an overall total of 90 s.h. in residence credit.</t>
  </si>
  <si>
    <t>GPA requirement must be met: A minimum grade point average of C (2.00) in all of the following GPA calculations: all college work attempted; all course work undertaken at the University of Iowa; all work attempted in the major; all University of Iowa work in the major.</t>
  </si>
  <si>
    <t>CLAS residence requirement must be completed:  A minimum of 30 semester hours of credit from courses administered by the College of Liberal Arts and Sciences or designated as residence credit courses.</t>
  </si>
  <si>
    <t>120 semester hours (s.h.) must be earned.</t>
  </si>
  <si>
    <t>Minimum 36 s.h. for history major (BA) must be earned.</t>
  </si>
  <si>
    <t>CLAS Policy</t>
  </si>
  <si>
    <t>Major</t>
  </si>
  <si>
    <t>General Catalog: General Education</t>
  </si>
  <si>
    <t>Third-Year: Winter</t>
  </si>
  <si>
    <t>Distribution requirement for the History major must be fulfilled.</t>
  </si>
  <si>
    <t>General Education (GE) requirements may be found in the General Catalog and on each student's degree audit which also shows GE requirments fulfilled from high school credit for GE World Languages or fulfillment of other requirements through AP/IB or other examinations or transfer credit as accepted by the College of Liberal Arts and Sciences (CLAS).</t>
  </si>
  <si>
    <t>GE Historical Perspect (one that counts for major)*</t>
  </si>
  <si>
    <t>History course for major*</t>
  </si>
  <si>
    <t>HIST 2151 Introduction to the History Major*</t>
  </si>
  <si>
    <t xml:space="preserve">*Courses with an asterisk (or an approved equivalent course) must be completed by the end of the summer session of the same academic year to stay on the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</si>
</sst>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
  </numFmts>
  <fonts count="23" x14ac:knownFonts="1">
    <font>
      <sz val="11"/>
      <color theme="1"/>
      <name val="Calibri"/>
      <family val="2"/>
      <scheme val="minor"/>
    </font>
    <font>
      <b/>
      <sz val="11"/>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sz val="12"/>
      <color theme="1"/>
      <name val="Times New Roman"/>
      <family val="1"/>
    </font>
    <font>
      <i/>
      <sz val="12"/>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2"/>
      <color rgb="FF000000"/>
      <name val="Calibri"/>
      <family val="2"/>
    </font>
    <font>
      <sz val="12"/>
      <color rgb="FF000000"/>
      <name val="Symbol"/>
      <family val="1"/>
      <charset val="2"/>
    </font>
    <font>
      <b/>
      <sz val="12"/>
      <color rgb="FF00000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0" fontId="16" fillId="0" borderId="0" applyNumberFormat="0" applyFill="0" applyBorder="0" applyAlignment="0" applyProtection="0"/>
  </cellStyleXfs>
  <cellXfs count="154">
    <xf numFmtId="0" fontId="0" fillId="0" borderId="0" xfId="0"/>
    <xf numFmtId="0" fontId="3" fillId="0" borderId="1" xfId="0" applyFont="1" applyFill="1" applyBorder="1" applyAlignment="1">
      <alignment vertical="top" wrapText="1"/>
    </xf>
    <xf numFmtId="164" fontId="2" fillId="0" borderId="3" xfId="0" applyNumberFormat="1" applyFont="1" applyFill="1" applyBorder="1" applyAlignment="1">
      <alignment horizontal="center" vertical="top" wrapText="1"/>
    </xf>
    <xf numFmtId="0" fontId="0" fillId="0" borderId="0" xfId="0" applyAlignment="1">
      <alignment horizontal="center"/>
    </xf>
    <xf numFmtId="0" fontId="4" fillId="0" borderId="1" xfId="0" applyFont="1" applyFill="1" applyBorder="1" applyAlignment="1">
      <alignment vertical="top" wrapText="1"/>
    </xf>
    <xf numFmtId="0" fontId="4" fillId="0" borderId="3" xfId="0" applyFont="1" applyFill="1" applyBorder="1" applyAlignment="1">
      <alignment horizontal="left" vertical="top" wrapText="1"/>
    </xf>
    <xf numFmtId="0" fontId="4" fillId="0" borderId="0" xfId="0" applyFont="1"/>
    <xf numFmtId="164" fontId="2" fillId="0" borderId="6" xfId="0" applyNumberFormat="1" applyFont="1" applyFill="1" applyBorder="1" applyAlignment="1">
      <alignment horizontal="center" vertical="top" wrapText="1"/>
    </xf>
    <xf numFmtId="0" fontId="4" fillId="0" borderId="0" xfId="0" applyFont="1" applyAlignment="1">
      <alignment horizontal="center"/>
    </xf>
    <xf numFmtId="165" fontId="3" fillId="0" borderId="6"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0" borderId="9" xfId="0" applyFont="1" applyBorder="1"/>
    <xf numFmtId="0" fontId="6" fillId="2" borderId="2" xfId="0" applyFont="1" applyFill="1" applyBorder="1" applyAlignment="1">
      <alignment vertical="top" wrapText="1"/>
    </xf>
    <xf numFmtId="0" fontId="3" fillId="0" borderId="11"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6" fillId="2" borderId="15" xfId="0" applyFont="1" applyFill="1" applyBorder="1" applyAlignment="1">
      <alignment vertical="top" wrapText="1"/>
    </xf>
    <xf numFmtId="0" fontId="6" fillId="2" borderId="14" xfId="0" applyFont="1" applyFill="1" applyBorder="1" applyAlignment="1">
      <alignment vertical="top"/>
    </xf>
    <xf numFmtId="0" fontId="3" fillId="2" borderId="17" xfId="0" applyFont="1" applyFill="1" applyBorder="1" applyAlignment="1">
      <alignment horizontal="center" vertical="top" wrapText="1"/>
    </xf>
    <xf numFmtId="164" fontId="2" fillId="0" borderId="19" xfId="0" applyNumberFormat="1" applyFont="1" applyFill="1" applyBorder="1" applyAlignment="1">
      <alignment horizontal="center" vertical="top" wrapText="1"/>
    </xf>
    <xf numFmtId="0" fontId="6" fillId="2" borderId="1" xfId="0" applyFont="1" applyFill="1" applyBorder="1" applyAlignment="1">
      <alignment vertical="top"/>
    </xf>
    <xf numFmtId="0" fontId="3" fillId="0" borderId="1" xfId="0" applyFont="1" applyFill="1" applyBorder="1" applyAlignment="1">
      <alignment vertical="top"/>
    </xf>
    <xf numFmtId="164" fontId="5" fillId="0" borderId="3" xfId="0" applyNumberFormat="1" applyFont="1" applyFill="1" applyBorder="1" applyAlignment="1">
      <alignment horizontal="center" vertical="top" wrapText="1"/>
    </xf>
    <xf numFmtId="164" fontId="2" fillId="0" borderId="18" xfId="0" applyNumberFormat="1" applyFont="1" applyFill="1" applyBorder="1" applyAlignment="1">
      <alignment horizontal="center" vertical="top" wrapText="1"/>
    </xf>
    <xf numFmtId="0" fontId="0" fillId="0" borderId="30" xfId="0" applyBorder="1" applyAlignment="1">
      <alignment horizontal="center"/>
    </xf>
    <xf numFmtId="0" fontId="0" fillId="0" borderId="32" xfId="0" applyBorder="1" applyAlignment="1">
      <alignment horizontal="center"/>
    </xf>
    <xf numFmtId="0" fontId="1" fillId="0" borderId="0" xfId="0" applyFont="1"/>
    <xf numFmtId="0" fontId="0" fillId="0" borderId="0" xfId="0" applyBorder="1" applyAlignment="1">
      <alignment horizontal="center"/>
    </xf>
    <xf numFmtId="0" fontId="3" fillId="2" borderId="12" xfId="0" applyFont="1" applyFill="1" applyBorder="1" applyAlignment="1">
      <alignment horizontal="center" vertical="top" wrapText="1"/>
    </xf>
    <xf numFmtId="0" fontId="0" fillId="0" borderId="0" xfId="0" applyAlignment="1">
      <alignment horizontal="left"/>
    </xf>
    <xf numFmtId="0" fontId="9" fillId="0" borderId="0" xfId="0" applyFont="1" applyAlignment="1">
      <alignment vertical="center"/>
    </xf>
    <xf numFmtId="0" fontId="8" fillId="0" borderId="0" xfId="0" applyFont="1" applyAlignment="1">
      <alignment vertical="center"/>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10" fillId="0" borderId="0" xfId="0" applyFont="1"/>
    <xf numFmtId="0" fontId="9" fillId="0" borderId="0" xfId="0" applyFont="1"/>
    <xf numFmtId="0" fontId="3" fillId="0" borderId="2" xfId="0" applyFont="1" applyFill="1" applyBorder="1" applyAlignment="1">
      <alignment horizontal="right" vertical="top" wrapText="1"/>
    </xf>
    <xf numFmtId="164" fontId="12" fillId="0" borderId="19" xfId="0" applyNumberFormat="1" applyFont="1" applyFill="1" applyBorder="1" applyAlignment="1">
      <alignment horizontal="center" vertical="top" wrapText="1"/>
    </xf>
    <xf numFmtId="0" fontId="1" fillId="0" borderId="0" xfId="0" applyFont="1" applyAlignment="1"/>
    <xf numFmtId="0" fontId="0" fillId="0" borderId="0" xfId="0" applyAlignment="1"/>
    <xf numFmtId="0" fontId="13" fillId="0" borderId="0" xfId="0" applyFont="1" applyAlignment="1">
      <alignment vertical="center" wrapText="1"/>
    </xf>
    <xf numFmtId="0" fontId="14" fillId="0" borderId="0" xfId="0" applyFont="1" applyAlignment="1">
      <alignment vertical="center" wrapText="1"/>
    </xf>
    <xf numFmtId="0" fontId="7" fillId="0" borderId="11" xfId="0" applyFont="1" applyFill="1" applyBorder="1" applyAlignment="1">
      <alignment vertical="top" wrapText="1"/>
    </xf>
    <xf numFmtId="0" fontId="0" fillId="0" borderId="0" xfId="0" applyFont="1"/>
    <xf numFmtId="0" fontId="0" fillId="0" borderId="3" xfId="0" applyBorder="1"/>
    <xf numFmtId="164" fontId="5" fillId="0" borderId="0" xfId="0" applyNumberFormat="1" applyFont="1" applyFill="1" applyBorder="1" applyAlignment="1">
      <alignment horizontal="center" vertical="top" wrapText="1"/>
    </xf>
    <xf numFmtId="0" fontId="4" fillId="0" borderId="33" xfId="0" applyFont="1" applyFill="1" applyBorder="1" applyAlignment="1">
      <alignment horizontal="center" vertical="top" wrapText="1"/>
    </xf>
    <xf numFmtId="164" fontId="5" fillId="0" borderId="9" xfId="0" applyNumberFormat="1" applyFont="1" applyFill="1" applyBorder="1" applyAlignment="1">
      <alignment horizontal="center" vertical="top" wrapText="1"/>
    </xf>
    <xf numFmtId="0" fontId="0" fillId="0" borderId="0" xfId="0" applyBorder="1"/>
    <xf numFmtId="0" fontId="3" fillId="0" borderId="3" xfId="0" applyFont="1" applyFill="1" applyBorder="1" applyAlignment="1">
      <alignment horizontal="right" vertical="top" wrapText="1"/>
    </xf>
    <xf numFmtId="164" fontId="2" fillId="0" borderId="1" xfId="0" applyNumberFormat="1" applyFont="1" applyFill="1" applyBorder="1" applyAlignment="1">
      <alignment horizontal="center" vertical="top" wrapText="1"/>
    </xf>
    <xf numFmtId="0" fontId="3" fillId="0" borderId="0" xfId="0" applyFont="1" applyFill="1" applyBorder="1" applyAlignment="1">
      <alignment vertical="top" wrapText="1"/>
    </xf>
    <xf numFmtId="164" fontId="2" fillId="0" borderId="0" xfId="0" applyNumberFormat="1" applyFont="1" applyFill="1" applyBorder="1" applyAlignment="1">
      <alignment horizontal="center" vertical="top" wrapText="1"/>
    </xf>
    <xf numFmtId="0" fontId="3" fillId="0" borderId="3" xfId="0" applyFont="1" applyFill="1" applyBorder="1" applyAlignment="1">
      <alignment vertical="top" wrapText="1"/>
    </xf>
    <xf numFmtId="0" fontId="7" fillId="0" borderId="3" xfId="0" applyFont="1" applyBorder="1"/>
    <xf numFmtId="0" fontId="6" fillId="0" borderId="3" xfId="0" applyFont="1" applyFill="1" applyBorder="1" applyAlignment="1">
      <alignment vertical="top" wrapText="1"/>
    </xf>
    <xf numFmtId="0" fontId="0" fillId="0" borderId="32" xfId="0" applyBorder="1" applyAlignment="1">
      <alignment horizontal="left"/>
    </xf>
    <xf numFmtId="164" fontId="3" fillId="0" borderId="3" xfId="0" applyNumberFormat="1" applyFont="1" applyFill="1" applyBorder="1" applyAlignment="1">
      <alignment horizontal="center" vertical="top" wrapText="1"/>
    </xf>
    <xf numFmtId="165" fontId="3" fillId="0" borderId="3" xfId="0" applyNumberFormat="1" applyFont="1" applyFill="1" applyBorder="1" applyAlignment="1">
      <alignment horizontal="center" vertical="top" wrapText="1"/>
    </xf>
    <xf numFmtId="0" fontId="4"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0" fontId="3" fillId="2" borderId="34" xfId="0" applyFont="1" applyFill="1" applyBorder="1" applyAlignment="1">
      <alignment horizontal="center" vertical="top" wrapText="1"/>
    </xf>
    <xf numFmtId="0" fontId="4" fillId="0" borderId="32" xfId="0" applyFont="1" applyFill="1" applyBorder="1" applyAlignment="1">
      <alignment horizontal="center" vertical="top" wrapText="1"/>
    </xf>
    <xf numFmtId="164" fontId="16" fillId="0" borderId="3" xfId="1" applyNumberFormat="1" applyFill="1" applyBorder="1" applyAlignment="1">
      <alignment horizontal="center" vertical="top" wrapText="1"/>
    </xf>
    <xf numFmtId="164" fontId="17" fillId="0" borderId="3" xfId="1" applyNumberFormat="1" applyFont="1" applyFill="1" applyBorder="1" applyAlignment="1">
      <alignment horizontal="center" vertical="top" wrapText="1"/>
    </xf>
    <xf numFmtId="164" fontId="17" fillId="0" borderId="2" xfId="1" applyNumberFormat="1" applyFont="1" applyFill="1" applyBorder="1" applyAlignment="1">
      <alignment horizontal="center" vertical="top" wrapText="1"/>
    </xf>
    <xf numFmtId="0" fontId="1" fillId="0" borderId="0" xfId="0" applyFont="1" applyBorder="1"/>
    <xf numFmtId="164" fontId="18" fillId="0" borderId="3" xfId="0" applyNumberFormat="1" applyFont="1" applyFill="1" applyBorder="1" applyAlignment="1">
      <alignment horizontal="center" vertical="top" wrapText="1"/>
    </xf>
    <xf numFmtId="0" fontId="19" fillId="0" borderId="1" xfId="0" applyFont="1" applyFill="1" applyBorder="1" applyAlignment="1">
      <alignment vertical="top" wrapText="1"/>
    </xf>
    <xf numFmtId="165" fontId="11" fillId="0" borderId="3" xfId="0" applyNumberFormat="1" applyFont="1" applyFill="1" applyBorder="1" applyAlignment="1">
      <alignment horizontal="center" vertical="top" wrapText="1"/>
    </xf>
    <xf numFmtId="0" fontId="0" fillId="0" borderId="1" xfId="0" applyFont="1" applyFill="1" applyBorder="1" applyAlignment="1">
      <alignment vertical="top" wrapText="1"/>
    </xf>
    <xf numFmtId="0" fontId="0" fillId="0" borderId="3" xfId="0" applyFont="1" applyFill="1" applyBorder="1" applyAlignment="1">
      <alignment horizontal="left" vertical="top" wrapText="1"/>
    </xf>
    <xf numFmtId="0" fontId="20" fillId="0" borderId="1" xfId="0"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top"/>
    </xf>
    <xf numFmtId="0" fontId="20" fillId="0" borderId="3" xfId="0" applyFont="1" applyFill="1" applyBorder="1" applyAlignment="1">
      <alignment vertical="top" wrapText="1"/>
    </xf>
    <xf numFmtId="0" fontId="19" fillId="0" borderId="2" xfId="0" applyFont="1" applyFill="1" applyBorder="1" applyAlignment="1">
      <alignment vertical="top" wrapText="1"/>
    </xf>
    <xf numFmtId="164" fontId="21" fillId="0" borderId="3" xfId="0" applyNumberFormat="1" applyFont="1" applyFill="1" applyBorder="1" applyAlignment="1">
      <alignment horizontal="center" vertical="top" wrapText="1"/>
    </xf>
    <xf numFmtId="164" fontId="18" fillId="0" borderId="6" xfId="0" applyNumberFormat="1" applyFont="1" applyFill="1" applyBorder="1" applyAlignment="1">
      <alignment horizontal="center" vertical="top" wrapText="1"/>
    </xf>
    <xf numFmtId="165" fontId="19" fillId="0" borderId="3" xfId="0" applyNumberFormat="1" applyFont="1" applyFill="1" applyBorder="1" applyAlignment="1">
      <alignment horizontal="center" vertical="top" wrapText="1"/>
    </xf>
    <xf numFmtId="164" fontId="19" fillId="0" borderId="3" xfId="0" applyNumberFormat="1" applyFont="1" applyFill="1" applyBorder="1" applyAlignment="1">
      <alignment horizontal="center" vertical="top" wrapText="1"/>
    </xf>
    <xf numFmtId="165" fontId="19" fillId="0" borderId="6" xfId="0" applyNumberFormat="1" applyFont="1" applyFill="1" applyBorder="1" applyAlignment="1">
      <alignment horizontal="center" vertical="top" wrapText="1"/>
    </xf>
    <xf numFmtId="0" fontId="1" fillId="0" borderId="1" xfId="0" applyFont="1" applyFill="1" applyBorder="1" applyAlignment="1">
      <alignment vertical="top" wrapText="1"/>
    </xf>
    <xf numFmtId="0" fontId="0" fillId="0" borderId="6" xfId="0" applyFont="1" applyFill="1" applyBorder="1" applyAlignment="1">
      <alignment horizontal="center" vertical="top" wrapText="1"/>
    </xf>
    <xf numFmtId="0" fontId="19" fillId="0" borderId="2" xfId="0" applyFont="1" applyFill="1" applyBorder="1" applyAlignment="1">
      <alignment vertical="top"/>
    </xf>
    <xf numFmtId="164" fontId="21" fillId="0" borderId="7" xfId="0" applyNumberFormat="1" applyFont="1" applyFill="1" applyBorder="1" applyAlignment="1">
      <alignment horizontal="center" vertical="top" wrapText="1"/>
    </xf>
    <xf numFmtId="164" fontId="18" fillId="0" borderId="18" xfId="0" applyNumberFormat="1" applyFont="1" applyFill="1" applyBorder="1" applyAlignment="1">
      <alignment horizontal="center" vertical="top" wrapText="1"/>
    </xf>
    <xf numFmtId="0" fontId="19" fillId="0" borderId="1" xfId="0" applyFont="1" applyFill="1" applyBorder="1" applyAlignment="1">
      <alignment horizontal="left" vertical="top" wrapText="1"/>
    </xf>
    <xf numFmtId="164" fontId="1" fillId="3" borderId="8" xfId="0" applyNumberFormat="1" applyFont="1" applyFill="1" applyBorder="1"/>
    <xf numFmtId="0" fontId="0" fillId="0" borderId="0" xfId="0" applyFill="1" applyBorder="1"/>
    <xf numFmtId="164" fontId="2" fillId="0" borderId="12" xfId="0" applyNumberFormat="1" applyFont="1" applyFill="1" applyBorder="1" applyAlignment="1">
      <alignment vertical="top" wrapText="1"/>
    </xf>
    <xf numFmtId="0" fontId="4" fillId="0" borderId="35" xfId="0" applyFont="1" applyFill="1" applyBorder="1" applyAlignment="1">
      <alignment vertical="top" wrapText="1"/>
    </xf>
    <xf numFmtId="0" fontId="0" fillId="0" borderId="13" xfId="0" applyBorder="1"/>
    <xf numFmtId="0" fontId="0" fillId="0" borderId="36" xfId="0" applyBorder="1"/>
    <xf numFmtId="0" fontId="0" fillId="0" borderId="14" xfId="0" applyBorder="1"/>
    <xf numFmtId="0" fontId="0" fillId="0" borderId="37" xfId="0" applyBorder="1"/>
    <xf numFmtId="164" fontId="2" fillId="0" borderId="28" xfId="0" applyNumberFormat="1" applyFont="1" applyFill="1" applyBorder="1" applyAlignment="1">
      <alignment vertical="top" wrapText="1"/>
    </xf>
    <xf numFmtId="0" fontId="4" fillId="0" borderId="10" xfId="0" applyFont="1" applyFill="1" applyBorder="1" applyAlignment="1">
      <alignment vertical="top" wrapText="1"/>
    </xf>
    <xf numFmtId="0" fontId="0" fillId="0" borderId="28" xfId="0" applyBorder="1"/>
    <xf numFmtId="0" fontId="0" fillId="0" borderId="10" xfId="0" applyBorder="1"/>
    <xf numFmtId="0" fontId="0" fillId="0" borderId="29" xfId="0" applyBorder="1"/>
    <xf numFmtId="0" fontId="0" fillId="0" borderId="31" xfId="0" applyBorder="1"/>
    <xf numFmtId="0" fontId="6" fillId="3" borderId="24" xfId="0" applyFont="1" applyFill="1" applyBorder="1" applyAlignment="1">
      <alignment vertical="top"/>
    </xf>
    <xf numFmtId="0" fontId="6" fillId="3" borderId="8" xfId="0" applyFont="1" applyFill="1" applyBorder="1" applyAlignment="1">
      <alignment vertical="top" wrapText="1"/>
    </xf>
    <xf numFmtId="0" fontId="7" fillId="0" borderId="0" xfId="0" applyFont="1"/>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1" fillId="0" borderId="1" xfId="0" applyFont="1" applyFill="1" applyBorder="1" applyAlignment="1">
      <alignment horizontal="left" vertical="top" wrapText="1"/>
    </xf>
    <xf numFmtId="164" fontId="2" fillId="0" borderId="21" xfId="0" applyNumberFormat="1" applyFont="1" applyFill="1" applyBorder="1" applyAlignment="1">
      <alignment horizontal="center"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3" fillId="0" borderId="0" xfId="0" applyFont="1" applyFill="1" applyBorder="1" applyAlignment="1">
      <alignment horizontal="right" vertical="top" wrapText="1"/>
    </xf>
    <xf numFmtId="0" fontId="6" fillId="2" borderId="16"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3" fillId="0" borderId="20" xfId="0" applyFont="1" applyFill="1" applyBorder="1" applyAlignment="1">
      <alignment horizontal="right" vertical="top" wrapText="1"/>
    </xf>
    <xf numFmtId="0" fontId="3" fillId="0" borderId="22" xfId="0" applyFont="1" applyFill="1" applyBorder="1" applyAlignment="1">
      <alignment horizontal="right" vertical="top" wrapText="1"/>
    </xf>
    <xf numFmtId="0" fontId="1" fillId="0" borderId="0" xfId="0" applyFont="1" applyAlignment="1">
      <alignment horizontal="center"/>
    </xf>
    <xf numFmtId="0" fontId="1" fillId="3" borderId="24" xfId="0" applyFont="1" applyFill="1" applyBorder="1" applyAlignment="1">
      <alignment horizontal="left"/>
    </xf>
    <xf numFmtId="0" fontId="1" fillId="3" borderId="32" xfId="0" applyFont="1" applyFill="1" applyBorder="1" applyAlignment="1">
      <alignment horizontal="left"/>
    </xf>
    <xf numFmtId="0" fontId="0" fillId="0" borderId="0" xfId="0" applyAlignment="1">
      <alignment horizontal="left"/>
    </xf>
    <xf numFmtId="0" fontId="3" fillId="0" borderId="0" xfId="0" applyFont="1" applyFill="1" applyBorder="1" applyAlignment="1">
      <alignment horizontal="left" vertical="top"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15" fillId="0" borderId="0" xfId="0" applyFont="1" applyAlignment="1">
      <alignment horizontal="left"/>
    </xf>
    <xf numFmtId="0" fontId="22" fillId="0" borderId="3" xfId="0" applyFont="1" applyBorder="1" applyAlignment="1">
      <alignment vertical="top" wrapText="1"/>
    </xf>
    <xf numFmtId="0" fontId="4" fillId="0" borderId="3" xfId="0" applyFont="1" applyBorder="1" applyAlignment="1">
      <alignment horizontal="center" vertical="top"/>
    </xf>
    <xf numFmtId="0" fontId="0" fillId="0" borderId="0" xfId="0"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uiowa.edu/students/handbook/requirements-bachelors-degree" TargetMode="External"/><Relationship Id="rId2" Type="http://schemas.openxmlformats.org/officeDocument/2006/relationships/hyperlink" Target="http://clas.uiowa.edu/students/handbook/requirements-bachelors-degree" TargetMode="External"/><Relationship Id="rId1" Type="http://schemas.openxmlformats.org/officeDocument/2006/relationships/hyperlink" Target="http://www.registrar.uiowa.edu/registrar/catalog/liberalartsandsciences/history/"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abSelected="1" topLeftCell="A40" workbookViewId="0">
      <selection activeCell="L44" sqref="L44"/>
    </sheetView>
  </sheetViews>
  <sheetFormatPr defaultRowHeight="14.5" x14ac:dyDescent="0.35"/>
  <cols>
    <col min="1" max="1" width="1.81640625" customWidth="1"/>
    <col min="2" max="2" width="5.1796875" customWidth="1"/>
    <col min="3" max="3" width="41.6328125" customWidth="1"/>
    <col min="4" max="4" width="8.36328125" customWidth="1"/>
    <col min="5" max="5" width="3.1796875" customWidth="1"/>
    <col min="6" max="6" width="5.453125" customWidth="1"/>
    <col min="7" max="7" width="44.26953125" customWidth="1"/>
    <col min="10" max="10" width="4.81640625" customWidth="1"/>
    <col min="11" max="11" width="4.1796875" customWidth="1"/>
    <col min="12" max="12" width="36.90625" customWidth="1"/>
    <col min="13" max="13" width="8.36328125" customWidth="1"/>
    <col min="14" max="14" width="1.54296875" customWidth="1"/>
    <col min="16" max="16" width="13" customWidth="1"/>
    <col min="17" max="17" width="4.453125" hidden="1" customWidth="1"/>
  </cols>
  <sheetData>
    <row r="1" spans="1:20" x14ac:dyDescent="0.35">
      <c r="C1" s="31" t="s">
        <v>42</v>
      </c>
      <c r="G1" s="3"/>
      <c r="K1" s="141"/>
      <c r="L1" s="141"/>
      <c r="M1" s="141"/>
      <c r="N1" s="141"/>
    </row>
    <row r="2" spans="1:20" x14ac:dyDescent="0.35">
      <c r="A2" s="144" t="s">
        <v>13</v>
      </c>
      <c r="B2" s="144"/>
      <c r="C2" s="29"/>
      <c r="E2" s="144" t="s">
        <v>14</v>
      </c>
      <c r="F2" s="144"/>
      <c r="G2" s="29"/>
      <c r="K2" s="6"/>
    </row>
    <row r="3" spans="1:20" x14ac:dyDescent="0.35">
      <c r="A3" s="144" t="s">
        <v>41</v>
      </c>
      <c r="B3" s="144"/>
      <c r="C3" s="61" t="s">
        <v>40</v>
      </c>
      <c r="E3" s="144" t="s">
        <v>15</v>
      </c>
      <c r="F3" s="144"/>
      <c r="G3" s="30"/>
      <c r="K3" s="6"/>
    </row>
    <row r="4" spans="1:20" x14ac:dyDescent="0.35">
      <c r="E4" s="144" t="s">
        <v>16</v>
      </c>
      <c r="F4" s="144"/>
      <c r="G4" s="30"/>
      <c r="K4" s="6"/>
    </row>
    <row r="5" spans="1:20" x14ac:dyDescent="0.35">
      <c r="E5" s="34"/>
      <c r="F5" s="34"/>
      <c r="G5" s="32"/>
      <c r="K5" s="6"/>
    </row>
    <row r="6" spans="1:20" x14ac:dyDescent="0.35">
      <c r="B6" s="6"/>
      <c r="C6" s="6"/>
      <c r="D6" s="6"/>
      <c r="E6" s="6"/>
      <c r="F6" s="6"/>
      <c r="G6" s="146"/>
      <c r="H6" s="147"/>
      <c r="I6" s="72"/>
    </row>
    <row r="7" spans="1:20" ht="15" customHeight="1" x14ac:dyDescent="0.35">
      <c r="B7" s="127" t="s">
        <v>1</v>
      </c>
      <c r="C7" s="128"/>
      <c r="D7" s="14" t="s">
        <v>2</v>
      </c>
      <c r="E7" s="6"/>
      <c r="F7" s="127" t="s">
        <v>3</v>
      </c>
      <c r="G7" s="129"/>
      <c r="H7" s="15" t="s">
        <v>2</v>
      </c>
      <c r="K7" s="125" t="s">
        <v>4</v>
      </c>
      <c r="L7" s="126"/>
      <c r="M7" s="23" t="s">
        <v>2</v>
      </c>
      <c r="O7" s="25" t="s">
        <v>5</v>
      </c>
      <c r="P7" s="17"/>
      <c r="Q7" s="33" t="s">
        <v>2</v>
      </c>
      <c r="R7" s="115" t="s">
        <v>50</v>
      </c>
      <c r="S7" s="116"/>
      <c r="T7" s="117"/>
    </row>
    <row r="8" spans="1:20" ht="15" customHeight="1" x14ac:dyDescent="0.35">
      <c r="B8" s="73">
        <v>1</v>
      </c>
      <c r="C8" s="74" t="s">
        <v>31</v>
      </c>
      <c r="D8" s="73">
        <v>5</v>
      </c>
      <c r="E8" s="48"/>
      <c r="F8" s="73">
        <v>1</v>
      </c>
      <c r="G8" s="74" t="s">
        <v>31</v>
      </c>
      <c r="H8" s="7">
        <v>5</v>
      </c>
      <c r="I8" s="8"/>
      <c r="K8" s="92">
        <v>1</v>
      </c>
      <c r="L8" s="93" t="s">
        <v>47</v>
      </c>
      <c r="M8" s="24">
        <v>3</v>
      </c>
      <c r="O8" s="96"/>
      <c r="P8" s="97"/>
      <c r="Q8" s="68"/>
      <c r="R8" s="118"/>
      <c r="S8" s="119"/>
      <c r="T8" s="120"/>
    </row>
    <row r="9" spans="1:20" ht="29" x14ac:dyDescent="0.35">
      <c r="B9" s="73">
        <v>2</v>
      </c>
      <c r="C9" s="111" t="s">
        <v>65</v>
      </c>
      <c r="D9" s="75">
        <v>4</v>
      </c>
      <c r="E9" s="48"/>
      <c r="F9" s="73">
        <v>2</v>
      </c>
      <c r="G9" s="74" t="s">
        <v>38</v>
      </c>
      <c r="H9" s="7">
        <v>3</v>
      </c>
      <c r="I9" s="8"/>
      <c r="K9" s="92">
        <v>2</v>
      </c>
      <c r="L9" s="113" t="s">
        <v>66</v>
      </c>
      <c r="M9" s="24">
        <v>3</v>
      </c>
      <c r="O9" s="98"/>
      <c r="P9" s="99"/>
      <c r="Q9" s="3"/>
      <c r="R9" s="118"/>
      <c r="S9" s="119"/>
      <c r="T9" s="120"/>
    </row>
    <row r="10" spans="1:20" x14ac:dyDescent="0.35">
      <c r="B10" s="73">
        <v>3</v>
      </c>
      <c r="C10" s="74" t="s">
        <v>29</v>
      </c>
      <c r="D10" s="73">
        <v>4</v>
      </c>
      <c r="E10" s="48"/>
      <c r="F10" s="73">
        <v>3</v>
      </c>
      <c r="G10" s="74" t="s">
        <v>51</v>
      </c>
      <c r="H10" s="9">
        <v>3</v>
      </c>
      <c r="I10" s="8"/>
      <c r="K10" s="28"/>
      <c r="L10" s="112"/>
      <c r="M10" s="42"/>
      <c r="O10" s="98"/>
      <c r="P10" s="99"/>
      <c r="Q10" s="3"/>
      <c r="R10" s="118"/>
      <c r="S10" s="119"/>
      <c r="T10" s="120"/>
    </row>
    <row r="11" spans="1:20" x14ac:dyDescent="0.35">
      <c r="B11" s="73">
        <v>4</v>
      </c>
      <c r="C11" s="74" t="s">
        <v>39</v>
      </c>
      <c r="D11" s="73">
        <v>3</v>
      </c>
      <c r="E11" s="48"/>
      <c r="F11" s="73">
        <v>4</v>
      </c>
      <c r="G11" s="74" t="s">
        <v>32</v>
      </c>
      <c r="H11" s="7">
        <v>3</v>
      </c>
      <c r="I11" s="8"/>
      <c r="K11" s="139" t="s">
        <v>0</v>
      </c>
      <c r="L11" s="140"/>
      <c r="M11" s="114">
        <v>6</v>
      </c>
      <c r="O11" s="98"/>
      <c r="P11" s="99"/>
      <c r="Q11" s="3"/>
      <c r="R11" s="118"/>
      <c r="S11" s="119"/>
      <c r="T11" s="120"/>
    </row>
    <row r="12" spans="1:20" ht="15" customHeight="1" x14ac:dyDescent="0.35">
      <c r="B12" s="73">
        <v>5</v>
      </c>
      <c r="C12" s="74" t="s">
        <v>30</v>
      </c>
      <c r="D12" s="73">
        <v>2</v>
      </c>
      <c r="E12" s="48"/>
      <c r="F12" s="73">
        <v>5</v>
      </c>
      <c r="G12" s="74" t="s">
        <v>33</v>
      </c>
      <c r="H12" s="9">
        <v>4</v>
      </c>
      <c r="I12" s="8"/>
      <c r="K12" s="22"/>
      <c r="L12" s="21"/>
      <c r="M12" s="21"/>
      <c r="N12" s="20"/>
      <c r="O12" s="98"/>
      <c r="P12" s="99"/>
      <c r="Q12" s="3"/>
      <c r="R12" s="118"/>
      <c r="S12" s="119"/>
      <c r="T12" s="120"/>
    </row>
    <row r="13" spans="1:20" ht="15" customHeight="1" x14ac:dyDescent="0.35">
      <c r="B13" s="73"/>
      <c r="C13" s="76"/>
      <c r="D13" s="77"/>
      <c r="E13" s="48"/>
      <c r="F13" s="73"/>
      <c r="G13" s="78"/>
      <c r="H13" s="10"/>
      <c r="I13" s="8"/>
      <c r="K13" s="26"/>
      <c r="L13" s="18"/>
      <c r="M13" s="18"/>
      <c r="N13" s="20"/>
      <c r="O13" s="98"/>
      <c r="P13" s="99"/>
      <c r="Q13" s="3"/>
      <c r="R13" s="118"/>
      <c r="S13" s="119"/>
      <c r="T13" s="120"/>
    </row>
    <row r="14" spans="1:20" x14ac:dyDescent="0.35">
      <c r="B14" s="79"/>
      <c r="C14" s="76"/>
      <c r="D14" s="77"/>
      <c r="E14" s="48"/>
      <c r="F14" s="79"/>
      <c r="G14" s="74"/>
      <c r="H14" s="10"/>
      <c r="I14" s="8"/>
      <c r="K14" s="4"/>
      <c r="L14" s="19"/>
      <c r="M14" s="19"/>
      <c r="N14" s="20"/>
      <c r="O14" s="98"/>
      <c r="P14" s="99"/>
      <c r="Q14" s="3"/>
      <c r="R14" s="118"/>
      <c r="S14" s="119"/>
      <c r="T14" s="120"/>
    </row>
    <row r="15" spans="1:20" x14ac:dyDescent="0.35">
      <c r="B15" s="80"/>
      <c r="C15" s="76"/>
      <c r="D15" s="77"/>
      <c r="E15" s="48"/>
      <c r="F15" s="79"/>
      <c r="G15" s="74"/>
      <c r="H15" s="10"/>
      <c r="I15" s="8"/>
      <c r="K15" s="4"/>
      <c r="L15" s="19"/>
      <c r="M15" s="19"/>
      <c r="N15" s="20"/>
      <c r="O15" s="98"/>
      <c r="P15" s="99"/>
      <c r="Q15" s="3"/>
      <c r="R15" s="118"/>
      <c r="S15" s="119"/>
      <c r="T15" s="120"/>
    </row>
    <row r="16" spans="1:20" x14ac:dyDescent="0.35">
      <c r="B16" s="81" t="s">
        <v>36</v>
      </c>
      <c r="C16" s="82"/>
      <c r="D16" s="83">
        <f>SUM(D8:D15)</f>
        <v>18</v>
      </c>
      <c r="E16" s="48"/>
      <c r="F16" s="78" t="s">
        <v>35</v>
      </c>
      <c r="G16" s="74"/>
      <c r="H16" s="11">
        <f>SUM(H8:H15)</f>
        <v>18</v>
      </c>
      <c r="I16" s="12">
        <f>SUM(H16+D16)</f>
        <v>36</v>
      </c>
      <c r="K16" s="148" t="s">
        <v>46</v>
      </c>
      <c r="L16" s="149"/>
      <c r="M16" s="47">
        <v>42</v>
      </c>
      <c r="N16" s="20"/>
      <c r="O16" s="100"/>
      <c r="P16" s="101"/>
      <c r="Q16" s="3"/>
      <c r="R16" s="121"/>
      <c r="S16" s="122"/>
      <c r="T16" s="123"/>
    </row>
    <row r="17" spans="2:20" x14ac:dyDescent="0.35">
      <c r="Q17" s="3"/>
    </row>
    <row r="18" spans="2:20" x14ac:dyDescent="0.35">
      <c r="B18" s="127" t="s">
        <v>6</v>
      </c>
      <c r="C18" s="128"/>
      <c r="D18" s="14" t="s">
        <v>2</v>
      </c>
      <c r="E18" s="6"/>
      <c r="F18" s="127" t="s">
        <v>7</v>
      </c>
      <c r="G18" s="129"/>
      <c r="H18" s="15" t="s">
        <v>2</v>
      </c>
      <c r="K18" s="125" t="s">
        <v>8</v>
      </c>
      <c r="L18" s="126"/>
      <c r="M18" s="23" t="s">
        <v>2</v>
      </c>
      <c r="O18" s="25" t="s">
        <v>9</v>
      </c>
      <c r="P18" s="17"/>
      <c r="Q18" s="33" t="s">
        <v>2</v>
      </c>
      <c r="R18" s="130" t="s">
        <v>49</v>
      </c>
      <c r="S18" s="131"/>
      <c r="T18" s="132"/>
    </row>
    <row r="19" spans="2:20" x14ac:dyDescent="0.35">
      <c r="B19" s="2">
        <v>1</v>
      </c>
      <c r="C19" s="74" t="s">
        <v>31</v>
      </c>
      <c r="D19" s="73">
        <v>5</v>
      </c>
      <c r="E19" s="48"/>
      <c r="F19" s="73">
        <v>1</v>
      </c>
      <c r="G19" s="74" t="s">
        <v>31</v>
      </c>
      <c r="H19" s="84">
        <v>5</v>
      </c>
      <c r="I19" s="8"/>
      <c r="K19" s="92">
        <v>1</v>
      </c>
      <c r="L19" s="111" t="s">
        <v>66</v>
      </c>
      <c r="M19" s="42">
        <v>3</v>
      </c>
      <c r="O19" s="96"/>
      <c r="P19" s="97"/>
      <c r="Q19" s="68"/>
      <c r="R19" s="133"/>
      <c r="S19" s="134"/>
      <c r="T19" s="135"/>
    </row>
    <row r="20" spans="2:20" ht="14.5" customHeight="1" x14ac:dyDescent="0.35">
      <c r="B20" s="2">
        <v>2</v>
      </c>
      <c r="C20" s="111" t="s">
        <v>67</v>
      </c>
      <c r="D20" s="85">
        <v>3</v>
      </c>
      <c r="E20" s="48"/>
      <c r="F20" s="86">
        <v>2</v>
      </c>
      <c r="G20" s="111" t="s">
        <v>66</v>
      </c>
      <c r="H20" s="87">
        <v>3</v>
      </c>
      <c r="I20" s="8"/>
      <c r="K20" s="92">
        <v>2</v>
      </c>
      <c r="L20" s="74" t="s">
        <v>43</v>
      </c>
      <c r="M20" s="24">
        <v>3</v>
      </c>
      <c r="O20" s="98"/>
      <c r="P20" s="99"/>
      <c r="Q20" s="3"/>
      <c r="R20" s="133"/>
      <c r="S20" s="134"/>
      <c r="T20" s="135"/>
    </row>
    <row r="21" spans="2:20" ht="15.75" customHeight="1" x14ac:dyDescent="0.35">
      <c r="B21" s="2">
        <v>3</v>
      </c>
      <c r="C21" s="111" t="s">
        <v>66</v>
      </c>
      <c r="D21" s="86">
        <v>3</v>
      </c>
      <c r="E21" s="48"/>
      <c r="F21" s="86">
        <v>3</v>
      </c>
      <c r="G21" s="111" t="s">
        <v>66</v>
      </c>
      <c r="H21" s="87">
        <v>3</v>
      </c>
      <c r="I21" s="8"/>
      <c r="K21" s="28"/>
      <c r="L21" s="1"/>
      <c r="M21" s="24"/>
      <c r="O21" s="98"/>
      <c r="P21" s="99"/>
      <c r="Q21" s="3"/>
      <c r="R21" s="133"/>
      <c r="S21" s="134"/>
      <c r="T21" s="135"/>
    </row>
    <row r="22" spans="2:20" x14ac:dyDescent="0.35">
      <c r="B22" s="2">
        <v>4</v>
      </c>
      <c r="C22" s="74" t="s">
        <v>52</v>
      </c>
      <c r="D22" s="73">
        <v>3</v>
      </c>
      <c r="E22" s="48"/>
      <c r="F22" s="73">
        <v>4</v>
      </c>
      <c r="G22" s="74" t="s">
        <v>34</v>
      </c>
      <c r="H22" s="84">
        <v>7</v>
      </c>
      <c r="I22" s="8"/>
      <c r="K22" s="139" t="s">
        <v>0</v>
      </c>
      <c r="L22" s="140"/>
      <c r="M22" s="114">
        <v>6</v>
      </c>
      <c r="O22" s="98"/>
      <c r="P22" s="99"/>
      <c r="Q22" s="3"/>
      <c r="R22" s="133"/>
      <c r="S22" s="134"/>
      <c r="T22" s="135"/>
    </row>
    <row r="23" spans="2:20" x14ac:dyDescent="0.35">
      <c r="B23" s="2">
        <v>5</v>
      </c>
      <c r="C23" s="74" t="s">
        <v>33</v>
      </c>
      <c r="D23" s="73">
        <v>4</v>
      </c>
      <c r="E23" s="48"/>
      <c r="F23" s="73"/>
      <c r="G23" s="74"/>
      <c r="H23" s="87"/>
      <c r="I23" s="8"/>
      <c r="K23" s="22"/>
      <c r="L23" s="21"/>
      <c r="M23" s="21"/>
      <c r="N23" s="20"/>
      <c r="O23" s="98"/>
      <c r="P23" s="99"/>
      <c r="Q23" s="3"/>
      <c r="R23" s="133"/>
      <c r="S23" s="134"/>
      <c r="T23" s="135"/>
    </row>
    <row r="24" spans="2:20" x14ac:dyDescent="0.35">
      <c r="B24" s="2"/>
      <c r="C24" s="88"/>
      <c r="D24" s="77"/>
      <c r="E24" s="48"/>
      <c r="F24" s="73"/>
      <c r="G24" s="74"/>
      <c r="H24" s="89"/>
      <c r="I24" s="8"/>
      <c r="K24" s="26"/>
      <c r="L24" s="18"/>
      <c r="M24" s="18"/>
      <c r="N24" s="20"/>
      <c r="O24" s="98"/>
      <c r="P24" s="99"/>
      <c r="Q24" s="3"/>
      <c r="R24" s="133"/>
      <c r="S24" s="134"/>
      <c r="T24" s="135"/>
    </row>
    <row r="25" spans="2:20" x14ac:dyDescent="0.35">
      <c r="B25" s="13"/>
      <c r="C25" s="76"/>
      <c r="D25" s="77"/>
      <c r="E25" s="48"/>
      <c r="F25" s="79"/>
      <c r="G25" s="74"/>
      <c r="H25" s="89"/>
      <c r="I25" s="8"/>
      <c r="K25" s="4"/>
      <c r="L25" s="19"/>
      <c r="M25" s="19"/>
      <c r="N25" s="20"/>
      <c r="O25" s="98"/>
      <c r="P25" s="99"/>
      <c r="Q25" s="3"/>
      <c r="R25" s="133"/>
      <c r="S25" s="134"/>
      <c r="T25" s="135"/>
    </row>
    <row r="26" spans="2:20" x14ac:dyDescent="0.35">
      <c r="B26" s="13"/>
      <c r="C26" s="76"/>
      <c r="D26" s="77"/>
      <c r="E26" s="48"/>
      <c r="F26" s="79"/>
      <c r="G26" s="74"/>
      <c r="H26" s="89"/>
      <c r="I26" s="8"/>
      <c r="K26" s="4"/>
      <c r="L26" s="19"/>
      <c r="M26" s="19"/>
      <c r="N26" s="20"/>
      <c r="O26" s="98"/>
      <c r="P26" s="99"/>
      <c r="Q26" s="3"/>
      <c r="R26" s="133"/>
      <c r="S26" s="134"/>
      <c r="T26" s="135"/>
    </row>
    <row r="27" spans="2:20" x14ac:dyDescent="0.35">
      <c r="B27" s="60" t="s">
        <v>36</v>
      </c>
      <c r="C27" s="90"/>
      <c r="D27" s="83">
        <f>SUM(D19:D26)</f>
        <v>18</v>
      </c>
      <c r="E27" s="48"/>
      <c r="F27" s="78" t="s">
        <v>35</v>
      </c>
      <c r="G27" s="74"/>
      <c r="H27" s="91">
        <f>SUM(H19:H26)</f>
        <v>18</v>
      </c>
      <c r="I27" s="12">
        <f>SUM(H27,D27)</f>
        <v>36</v>
      </c>
      <c r="K27" s="148" t="s">
        <v>45</v>
      </c>
      <c r="L27" s="149"/>
      <c r="M27" s="47">
        <v>84</v>
      </c>
      <c r="N27" s="20"/>
      <c r="O27" s="100"/>
      <c r="P27" s="101"/>
      <c r="Q27" s="3"/>
      <c r="R27" s="136"/>
      <c r="S27" s="137"/>
      <c r="T27" s="138"/>
    </row>
    <row r="28" spans="2:20" x14ac:dyDescent="0.35">
      <c r="Q28" s="3"/>
    </row>
    <row r="29" spans="2:20" x14ac:dyDescent="0.35">
      <c r="B29" s="127" t="s">
        <v>10</v>
      </c>
      <c r="C29" s="128"/>
      <c r="D29" s="14" t="s">
        <v>2</v>
      </c>
      <c r="E29" s="6"/>
      <c r="F29" s="127" t="s">
        <v>11</v>
      </c>
      <c r="G29" s="129"/>
      <c r="H29" s="15" t="s">
        <v>2</v>
      </c>
      <c r="K29" s="145"/>
      <c r="L29" s="145"/>
      <c r="M29" s="65"/>
      <c r="O29" s="108" t="s">
        <v>62</v>
      </c>
      <c r="P29" s="109"/>
      <c r="Q29" s="67" t="s">
        <v>2</v>
      </c>
      <c r="R29" s="115" t="s">
        <v>48</v>
      </c>
      <c r="S29" s="116"/>
      <c r="T29" s="117"/>
    </row>
    <row r="30" spans="2:20" x14ac:dyDescent="0.35">
      <c r="B30" s="62">
        <v>1</v>
      </c>
      <c r="C30" s="111" t="s">
        <v>66</v>
      </c>
      <c r="D30" s="62">
        <v>3</v>
      </c>
      <c r="E30" s="6"/>
      <c r="F30" s="62">
        <v>1</v>
      </c>
      <c r="G30" s="111" t="s">
        <v>66</v>
      </c>
      <c r="H30" s="62">
        <v>3</v>
      </c>
      <c r="I30" s="8"/>
      <c r="K30" s="57"/>
      <c r="L30" s="56"/>
      <c r="M30" s="57"/>
      <c r="O30" s="102"/>
      <c r="P30" s="103"/>
      <c r="Q30" s="68"/>
      <c r="R30" s="118"/>
      <c r="S30" s="119"/>
      <c r="T30" s="120"/>
    </row>
    <row r="31" spans="2:20" x14ac:dyDescent="0.35">
      <c r="B31" s="62">
        <v>2</v>
      </c>
      <c r="C31" s="111" t="s">
        <v>66</v>
      </c>
      <c r="D31" s="63">
        <v>3</v>
      </c>
      <c r="E31" s="6"/>
      <c r="F31" s="62">
        <v>2</v>
      </c>
      <c r="G31" s="111" t="s">
        <v>66</v>
      </c>
      <c r="H31" s="9">
        <v>3</v>
      </c>
      <c r="I31" s="8"/>
      <c r="K31" s="57"/>
      <c r="L31" s="56"/>
      <c r="M31" s="57"/>
      <c r="O31" s="104"/>
      <c r="P31" s="105"/>
      <c r="Q31" s="3"/>
      <c r="R31" s="118"/>
      <c r="S31" s="119"/>
      <c r="T31" s="120"/>
    </row>
    <row r="32" spans="2:20" ht="15.75" customHeight="1" x14ac:dyDescent="0.35">
      <c r="B32" s="62">
        <v>2</v>
      </c>
      <c r="C32" s="111" t="s">
        <v>66</v>
      </c>
      <c r="D32" s="63">
        <v>3</v>
      </c>
      <c r="E32" s="6"/>
      <c r="F32" s="2">
        <v>3</v>
      </c>
      <c r="G32" s="74" t="s">
        <v>33</v>
      </c>
      <c r="H32" s="9">
        <v>12</v>
      </c>
      <c r="I32" s="8"/>
      <c r="K32" s="57"/>
      <c r="L32" s="56"/>
      <c r="M32" s="57"/>
      <c r="O32" s="104"/>
      <c r="P32" s="105"/>
      <c r="R32" s="118"/>
      <c r="S32" s="119"/>
      <c r="T32" s="120"/>
    </row>
    <row r="33" spans="1:20" x14ac:dyDescent="0.35">
      <c r="B33" s="2">
        <v>3</v>
      </c>
      <c r="C33" s="74" t="s">
        <v>44</v>
      </c>
      <c r="D33" s="2">
        <v>4</v>
      </c>
      <c r="E33" s="6"/>
      <c r="F33" s="2"/>
      <c r="G33" s="1"/>
      <c r="H33" s="2"/>
      <c r="I33" s="8"/>
      <c r="K33" s="124"/>
      <c r="L33" s="124"/>
      <c r="M33" s="57"/>
      <c r="O33" s="104"/>
      <c r="P33" s="105"/>
      <c r="R33" s="118"/>
      <c r="S33" s="119"/>
      <c r="T33" s="120"/>
    </row>
    <row r="34" spans="1:20" x14ac:dyDescent="0.35">
      <c r="B34" s="2">
        <v>4</v>
      </c>
      <c r="C34" s="74" t="s">
        <v>34</v>
      </c>
      <c r="D34" s="2">
        <v>5</v>
      </c>
      <c r="E34" s="6"/>
      <c r="F34" s="2"/>
      <c r="G34" s="1"/>
      <c r="H34" s="9"/>
      <c r="I34" s="8"/>
      <c r="K34" s="66"/>
      <c r="L34" s="56"/>
      <c r="M34" s="56"/>
      <c r="N34" s="64"/>
      <c r="O34" s="104"/>
      <c r="P34" s="105"/>
      <c r="R34" s="118"/>
      <c r="S34" s="119"/>
      <c r="T34" s="120"/>
    </row>
    <row r="35" spans="1:20" x14ac:dyDescent="0.35">
      <c r="B35" s="2"/>
      <c r="C35" s="1"/>
      <c r="D35" s="2"/>
      <c r="E35" s="6"/>
      <c r="F35" s="2"/>
      <c r="G35" s="1"/>
      <c r="H35" s="10"/>
      <c r="I35" s="8"/>
      <c r="K35" s="66"/>
      <c r="L35" s="56"/>
      <c r="M35" s="56"/>
      <c r="N35" s="64"/>
      <c r="O35" s="104"/>
      <c r="P35" s="105"/>
      <c r="R35" s="118"/>
      <c r="S35" s="119"/>
      <c r="T35" s="120"/>
    </row>
    <row r="36" spans="1:20" x14ac:dyDescent="0.35">
      <c r="B36" s="2"/>
      <c r="C36" s="4"/>
      <c r="D36" s="5"/>
      <c r="E36" s="6"/>
      <c r="F36" s="13"/>
      <c r="G36" s="1"/>
      <c r="H36" s="10"/>
      <c r="I36" s="8"/>
      <c r="K36" s="64"/>
      <c r="L36" s="64"/>
      <c r="M36" s="64"/>
      <c r="N36" s="64"/>
      <c r="O36" s="104"/>
      <c r="P36" s="105"/>
      <c r="R36" s="118"/>
      <c r="S36" s="119"/>
      <c r="T36" s="120"/>
    </row>
    <row r="37" spans="1:20" x14ac:dyDescent="0.35">
      <c r="B37" s="13"/>
      <c r="C37" s="4"/>
      <c r="D37" s="5"/>
      <c r="E37" s="6"/>
      <c r="F37" s="13"/>
      <c r="G37" s="1"/>
      <c r="H37" s="51"/>
      <c r="I37" s="8"/>
      <c r="K37" s="64"/>
      <c r="L37" s="64"/>
      <c r="M37" s="64"/>
      <c r="N37" s="64"/>
      <c r="O37" s="104"/>
      <c r="P37" s="105"/>
      <c r="R37" s="118"/>
      <c r="S37" s="119"/>
      <c r="T37" s="120"/>
    </row>
    <row r="38" spans="1:20" x14ac:dyDescent="0.35">
      <c r="B38" s="13"/>
      <c r="C38" s="4"/>
      <c r="D38" s="5"/>
      <c r="E38" s="6"/>
      <c r="F38" s="37"/>
      <c r="G38" s="1"/>
      <c r="H38" s="52"/>
      <c r="I38" s="50"/>
      <c r="K38" s="64"/>
      <c r="L38" s="64"/>
      <c r="M38" s="64"/>
      <c r="N38" s="64"/>
      <c r="O38" s="106"/>
      <c r="P38" s="107"/>
      <c r="R38" s="121"/>
      <c r="S38" s="122"/>
      <c r="T38" s="123"/>
    </row>
    <row r="39" spans="1:20" x14ac:dyDescent="0.35">
      <c r="B39" s="54" t="s">
        <v>37</v>
      </c>
      <c r="C39" s="41"/>
      <c r="D39" s="27">
        <f>SUM(D30:D38)</f>
        <v>18</v>
      </c>
      <c r="F39" s="59" t="s">
        <v>35</v>
      </c>
      <c r="G39" s="49"/>
      <c r="H39" s="11">
        <f>SUM(H30:H38)</f>
        <v>18</v>
      </c>
      <c r="I39" s="16">
        <v>36</v>
      </c>
      <c r="K39" s="53"/>
      <c r="L39" s="53"/>
      <c r="M39" s="53"/>
    </row>
    <row r="40" spans="1:20" x14ac:dyDescent="0.35">
      <c r="K40" s="95"/>
      <c r="L40" s="95"/>
      <c r="M40" s="95"/>
    </row>
    <row r="41" spans="1:20" x14ac:dyDescent="0.35">
      <c r="A41" s="6"/>
      <c r="B41" s="6" t="s">
        <v>12</v>
      </c>
      <c r="C41" s="110"/>
      <c r="D41" s="6"/>
      <c r="E41" s="6"/>
      <c r="F41" s="57"/>
      <c r="G41" s="56"/>
      <c r="H41" s="57"/>
      <c r="K41" s="142" t="s">
        <v>53</v>
      </c>
      <c r="L41" s="143"/>
      <c r="M41" s="94">
        <v>120</v>
      </c>
    </row>
    <row r="42" spans="1:20" ht="26" x14ac:dyDescent="0.35">
      <c r="A42" s="6"/>
      <c r="B42" s="2">
        <v>1</v>
      </c>
      <c r="C42" s="1" t="s">
        <v>57</v>
      </c>
      <c r="D42" s="2"/>
      <c r="E42" s="6"/>
      <c r="F42" s="2">
        <v>5</v>
      </c>
      <c r="G42" s="58" t="s">
        <v>63</v>
      </c>
      <c r="H42" s="2"/>
    </row>
    <row r="43" spans="1:20" ht="67" customHeight="1" x14ac:dyDescent="0.35">
      <c r="A43" s="6"/>
      <c r="B43" s="2">
        <v>2</v>
      </c>
      <c r="C43" s="1" t="s">
        <v>54</v>
      </c>
      <c r="D43" s="70" t="s">
        <v>59</v>
      </c>
      <c r="E43" s="6"/>
      <c r="F43" s="2">
        <v>6</v>
      </c>
      <c r="G43" s="1" t="s">
        <v>55</v>
      </c>
      <c r="H43" s="69" t="s">
        <v>59</v>
      </c>
    </row>
    <row r="44" spans="1:20" ht="91" x14ac:dyDescent="0.35">
      <c r="A44" s="6"/>
      <c r="B44" s="2">
        <v>3</v>
      </c>
      <c r="C44" s="1" t="s">
        <v>56</v>
      </c>
      <c r="D44" s="70" t="s">
        <v>59</v>
      </c>
      <c r="E44" s="6"/>
      <c r="F44" s="55">
        <v>7</v>
      </c>
      <c r="G44" s="58" t="s">
        <v>64</v>
      </c>
      <c r="H44" s="71" t="s">
        <v>61</v>
      </c>
    </row>
    <row r="45" spans="1:20" ht="43" customHeight="1" x14ac:dyDescent="0.35">
      <c r="A45" s="6"/>
      <c r="B45" s="2">
        <v>4</v>
      </c>
      <c r="C45" s="1" t="s">
        <v>58</v>
      </c>
      <c r="D45" s="70" t="s">
        <v>60</v>
      </c>
      <c r="E45" s="6"/>
      <c r="F45" s="152">
        <v>8</v>
      </c>
      <c r="G45" s="151" t="s">
        <v>68</v>
      </c>
      <c r="H45" s="153"/>
    </row>
    <row r="46" spans="1:20" x14ac:dyDescent="0.35">
      <c r="D46" s="6"/>
      <c r="E46" s="6"/>
    </row>
    <row r="47" spans="1:20" x14ac:dyDescent="0.35">
      <c r="C47" s="38"/>
    </row>
    <row r="48" spans="1:20" ht="15.5" x14ac:dyDescent="0.35">
      <c r="G48" s="35"/>
    </row>
    <row r="49" spans="2:5" ht="15.5" x14ac:dyDescent="0.35">
      <c r="C49" s="35"/>
    </row>
    <row r="50" spans="2:5" ht="15.5" x14ac:dyDescent="0.35">
      <c r="C50" s="36"/>
      <c r="E50" s="36"/>
    </row>
    <row r="51" spans="2:5" s="39" customFormat="1" ht="15.5" x14ac:dyDescent="0.35">
      <c r="B51"/>
      <c r="C51" s="36"/>
      <c r="D51"/>
    </row>
    <row r="52" spans="2:5" s="39" customFormat="1" ht="14" x14ac:dyDescent="0.3"/>
    <row r="53" spans="2:5" s="39" customFormat="1" ht="14" x14ac:dyDescent="0.3"/>
    <row r="54" spans="2:5" s="39" customFormat="1" ht="14" x14ac:dyDescent="0.3"/>
    <row r="55" spans="2:5" s="39" customFormat="1" ht="14" x14ac:dyDescent="0.3"/>
    <row r="56" spans="2:5" x14ac:dyDescent="0.35">
      <c r="B56" s="39"/>
      <c r="C56" s="39"/>
      <c r="D56" s="39"/>
    </row>
    <row r="57" spans="2:5" s="40" customFormat="1" ht="15.5" x14ac:dyDescent="0.35">
      <c r="B57"/>
      <c r="C57"/>
      <c r="D57"/>
    </row>
    <row r="58" spans="2:5" ht="15.5" x14ac:dyDescent="0.35">
      <c r="B58" s="40"/>
      <c r="C58" s="40"/>
      <c r="D58" s="40"/>
    </row>
  </sheetData>
  <mergeCells count="25">
    <mergeCell ref="K1:N1"/>
    <mergeCell ref="K41:L41"/>
    <mergeCell ref="A2:B2"/>
    <mergeCell ref="A3:B3"/>
    <mergeCell ref="E2:F2"/>
    <mergeCell ref="E3:F3"/>
    <mergeCell ref="E4:F4"/>
    <mergeCell ref="B29:C29"/>
    <mergeCell ref="F29:G29"/>
    <mergeCell ref="K29:L29"/>
    <mergeCell ref="G6:H6"/>
    <mergeCell ref="K27:L27"/>
    <mergeCell ref="K16:L16"/>
    <mergeCell ref="R29:T38"/>
    <mergeCell ref="K33:L33"/>
    <mergeCell ref="K7:L7"/>
    <mergeCell ref="R7:T16"/>
    <mergeCell ref="B18:C18"/>
    <mergeCell ref="F18:G18"/>
    <mergeCell ref="K18:L18"/>
    <mergeCell ref="R18:T27"/>
    <mergeCell ref="K22:L22"/>
    <mergeCell ref="K11:L11"/>
    <mergeCell ref="B7:C7"/>
    <mergeCell ref="F7:G7"/>
  </mergeCells>
  <hyperlinks>
    <hyperlink ref="D45" r:id="rId1" location="bachelorofarts"/>
    <hyperlink ref="H43" r:id="rId2" location="standards"/>
    <hyperlink ref="D43" r:id="rId3" location="ui-clas-residence"/>
  </hyperlinks>
  <pageMargins left="0.5" right="0.25" top="0.5" bottom="0.30206911636045503" header="1" footer="0"/>
  <pageSetup scale="56"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opLeftCell="A13" workbookViewId="0">
      <selection activeCell="C23" sqref="B23:C41"/>
    </sheetView>
  </sheetViews>
  <sheetFormatPr defaultRowHeight="14.5" x14ac:dyDescent="0.35"/>
  <cols>
    <col min="2" max="2" width="16.81640625" style="44" customWidth="1"/>
    <col min="3" max="3" width="81.1796875" customWidth="1"/>
  </cols>
  <sheetData>
    <row r="1" spans="2:3" x14ac:dyDescent="0.35">
      <c r="B1" s="43" t="s">
        <v>18</v>
      </c>
    </row>
    <row r="3" spans="2:3" ht="15.5" x14ac:dyDescent="0.35">
      <c r="B3" s="150" t="s">
        <v>17</v>
      </c>
      <c r="C3" s="150"/>
    </row>
    <row r="4" spans="2:3" x14ac:dyDescent="0.35">
      <c r="B4" s="44">
        <v>4</v>
      </c>
      <c r="C4" t="s">
        <v>19</v>
      </c>
    </row>
    <row r="5" spans="2:3" x14ac:dyDescent="0.35">
      <c r="B5" s="44">
        <v>10</v>
      </c>
      <c r="C5" t="s">
        <v>20</v>
      </c>
    </row>
    <row r="6" spans="2:3" x14ac:dyDescent="0.35">
      <c r="B6" s="44">
        <v>4</v>
      </c>
      <c r="C6" t="s">
        <v>21</v>
      </c>
    </row>
    <row r="7" spans="2:3" x14ac:dyDescent="0.35">
      <c r="B7" s="44">
        <v>15</v>
      </c>
      <c r="C7" t="s">
        <v>27</v>
      </c>
    </row>
    <row r="8" spans="2:3" x14ac:dyDescent="0.35">
      <c r="B8" s="44">
        <v>3</v>
      </c>
      <c r="C8" t="s">
        <v>22</v>
      </c>
    </row>
    <row r="9" spans="2:3" x14ac:dyDescent="0.35">
      <c r="B9" s="44">
        <v>5</v>
      </c>
      <c r="C9" t="s">
        <v>23</v>
      </c>
    </row>
    <row r="10" spans="2:3" x14ac:dyDescent="0.35">
      <c r="B10" s="44">
        <f>SUM(B4:B9)</f>
        <v>41</v>
      </c>
    </row>
    <row r="11" spans="2:3" ht="15.5" x14ac:dyDescent="0.35">
      <c r="B11" s="45"/>
    </row>
    <row r="12" spans="2:3" ht="15.5" x14ac:dyDescent="0.35">
      <c r="B12" s="150" t="s">
        <v>24</v>
      </c>
      <c r="C12" s="150"/>
    </row>
    <row r="13" spans="2:3" ht="15.5" x14ac:dyDescent="0.35">
      <c r="B13" s="46">
        <v>6</v>
      </c>
      <c r="C13" t="s">
        <v>27</v>
      </c>
    </row>
    <row r="14" spans="2:3" ht="15.5" x14ac:dyDescent="0.35">
      <c r="B14" s="46">
        <v>10</v>
      </c>
      <c r="C14" t="s">
        <v>25</v>
      </c>
    </row>
    <row r="15" spans="2:3" ht="15.5" x14ac:dyDescent="0.35">
      <c r="B15" s="46">
        <v>3</v>
      </c>
      <c r="C15" t="s">
        <v>26</v>
      </c>
    </row>
    <row r="16" spans="2:3" ht="15.5" x14ac:dyDescent="0.35">
      <c r="B16" s="46">
        <v>12</v>
      </c>
      <c r="C16" t="s">
        <v>28</v>
      </c>
    </row>
    <row r="17" spans="2:3" ht="15.5" x14ac:dyDescent="0.35">
      <c r="B17" s="46">
        <v>12</v>
      </c>
      <c r="C17" t="s">
        <v>23</v>
      </c>
    </row>
    <row r="18" spans="2:3" x14ac:dyDescent="0.35">
      <c r="B18" s="44">
        <f>SUM(B13:B17)</f>
        <v>43</v>
      </c>
    </row>
  </sheetData>
  <mergeCells count="2">
    <mergeCell ref="B3:C3"/>
    <mergeCell ref="B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degree chart</vt:lpstr>
      <vt:lpstr>checkpoints</vt:lpstr>
      <vt:lpstr>'degree chart'!Print_Area</vt:lpstr>
    </vt:vector>
  </TitlesOfParts>
  <Company>The University of Iowa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Sutterer, Tiffany A</dc:creator>
  <cp:lastModifiedBy>Hall, Kathryn C</cp:lastModifiedBy>
  <cp:lastPrinted>2015-06-05T17:50:42Z</cp:lastPrinted>
  <dcterms:created xsi:type="dcterms:W3CDTF">2014-12-02T16:59:46Z</dcterms:created>
  <dcterms:modified xsi:type="dcterms:W3CDTF">2015-07-07T20:23:16Z</dcterms:modified>
</cp:coreProperties>
</file>